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L370" i="1"/>
  <c r="M370"/>
  <c r="L369"/>
  <c r="M369"/>
  <c r="L368"/>
  <c r="M368"/>
  <c r="L367"/>
  <c r="M367"/>
  <c r="L366"/>
  <c r="M366"/>
  <c r="L365"/>
  <c r="M365"/>
  <c r="L364"/>
  <c r="M364"/>
  <c r="L363"/>
  <c r="M363"/>
  <c r="L362"/>
  <c r="M362"/>
  <c r="L361"/>
  <c r="M361"/>
  <c r="L360"/>
  <c r="M360"/>
  <c r="L359"/>
  <c r="M359"/>
  <c r="L358"/>
  <c r="M358"/>
  <c r="L357"/>
  <c r="M357"/>
  <c r="L356"/>
  <c r="M356"/>
  <c r="L355"/>
  <c r="M355"/>
  <c r="L354"/>
  <c r="M354"/>
  <c r="L353"/>
  <c r="M353"/>
  <c r="L352"/>
  <c r="M352"/>
  <c r="L351"/>
  <c r="M351"/>
  <c r="L350"/>
  <c r="M350"/>
  <c r="L349"/>
  <c r="M349"/>
  <c r="L348"/>
  <c r="M348"/>
  <c r="L347"/>
  <c r="M347"/>
  <c r="L346"/>
  <c r="M346"/>
  <c r="L345"/>
  <c r="M345"/>
  <c r="L344"/>
  <c r="M344"/>
  <c r="L343"/>
  <c r="M343"/>
  <c r="L342"/>
  <c r="M342"/>
  <c r="L341"/>
  <c r="M341"/>
  <c r="L340"/>
  <c r="M340"/>
  <c r="L339"/>
  <c r="M339"/>
  <c r="L338"/>
  <c r="M338"/>
  <c r="L337"/>
  <c r="M337"/>
  <c r="L336"/>
  <c r="M336"/>
  <c r="L335"/>
  <c r="M335"/>
  <c r="L334"/>
  <c r="M334"/>
  <c r="L333"/>
  <c r="M333"/>
  <c r="L332"/>
  <c r="M332"/>
  <c r="L331"/>
  <c r="M331"/>
  <c r="L330"/>
  <c r="M330"/>
  <c r="L329"/>
  <c r="M329"/>
  <c r="L328"/>
  <c r="M328"/>
  <c r="L327"/>
  <c r="M327"/>
  <c r="L326"/>
  <c r="M326"/>
  <c r="L325"/>
  <c r="M325"/>
  <c r="L324"/>
  <c r="M324"/>
  <c r="L323"/>
  <c r="M323"/>
  <c r="L322"/>
  <c r="M322"/>
  <c r="L321"/>
  <c r="M321"/>
  <c r="L320"/>
  <c r="M320"/>
  <c r="L319"/>
  <c r="M319"/>
  <c r="L318"/>
  <c r="M318"/>
  <c r="L317"/>
  <c r="M317"/>
  <c r="L316"/>
  <c r="M316"/>
  <c r="L315"/>
  <c r="M315"/>
  <c r="L314"/>
  <c r="M314"/>
  <c r="L313"/>
  <c r="M313"/>
  <c r="L312"/>
  <c r="M312"/>
  <c r="L311"/>
  <c r="M311"/>
  <c r="L310"/>
  <c r="M310"/>
  <c r="L309"/>
  <c r="M309"/>
  <c r="L308"/>
  <c r="M308"/>
  <c r="L307"/>
  <c r="M307"/>
  <c r="L306"/>
  <c r="M306"/>
  <c r="L305"/>
  <c r="M305"/>
  <c r="L304"/>
  <c r="M304"/>
  <c r="L303"/>
  <c r="M303"/>
  <c r="L302"/>
  <c r="M302"/>
  <c r="L301"/>
  <c r="M301"/>
  <c r="L300"/>
  <c r="M300"/>
  <c r="L299"/>
  <c r="M299"/>
  <c r="L298"/>
  <c r="M298"/>
  <c r="L297"/>
  <c r="M297"/>
  <c r="L296"/>
  <c r="M296"/>
  <c r="L295"/>
  <c r="M295"/>
  <c r="L294"/>
  <c r="M294"/>
  <c r="L293"/>
  <c r="M293"/>
  <c r="L292"/>
  <c r="M292"/>
  <c r="L291"/>
  <c r="M291"/>
  <c r="L290"/>
  <c r="M290"/>
  <c r="L289"/>
  <c r="M289"/>
  <c r="L288"/>
  <c r="M288"/>
  <c r="L287"/>
  <c r="M287"/>
  <c r="L286"/>
  <c r="M286"/>
  <c r="L285"/>
  <c r="M285"/>
  <c r="L284"/>
  <c r="M284"/>
  <c r="L283"/>
  <c r="M283"/>
  <c r="L282"/>
  <c r="M282"/>
  <c r="L281"/>
  <c r="M281"/>
  <c r="L280"/>
  <c r="M280"/>
  <c r="L279"/>
  <c r="M279"/>
  <c r="L278"/>
  <c r="M278"/>
  <c r="L277"/>
  <c r="M277"/>
  <c r="L276"/>
  <c r="M276"/>
  <c r="L275"/>
  <c r="M275"/>
  <c r="L274"/>
  <c r="M274"/>
  <c r="L273"/>
  <c r="M273"/>
  <c r="L272"/>
  <c r="M272"/>
  <c r="L271"/>
  <c r="M271"/>
  <c r="L270"/>
  <c r="M270"/>
  <c r="L269"/>
  <c r="M269"/>
  <c r="L268"/>
  <c r="M268"/>
  <c r="L267"/>
  <c r="M267"/>
  <c r="L266"/>
  <c r="M266"/>
  <c r="L265"/>
  <c r="M265"/>
  <c r="L264"/>
  <c r="M264"/>
  <c r="L263"/>
  <c r="M263"/>
  <c r="L262"/>
  <c r="M262"/>
  <c r="L261"/>
  <c r="M261"/>
  <c r="L260"/>
  <c r="M260"/>
  <c r="L259"/>
  <c r="M259"/>
  <c r="L258"/>
  <c r="M258"/>
  <c r="L257"/>
  <c r="M257"/>
  <c r="L256"/>
  <c r="M256"/>
  <c r="L255"/>
  <c r="M255"/>
  <c r="L254"/>
  <c r="M254"/>
  <c r="L253"/>
  <c r="M253"/>
  <c r="L252"/>
  <c r="M252"/>
  <c r="L251"/>
  <c r="M251"/>
  <c r="L250"/>
  <c r="M250"/>
  <c r="L249"/>
  <c r="M249"/>
  <c r="L248"/>
  <c r="M248"/>
  <c r="L247"/>
  <c r="M247"/>
  <c r="L246"/>
  <c r="M246"/>
  <c r="L245"/>
  <c r="M245"/>
  <c r="L244"/>
  <c r="M244"/>
  <c r="L243"/>
  <c r="M243"/>
  <c r="L242"/>
  <c r="M242"/>
  <c r="L241"/>
  <c r="M241"/>
  <c r="L240"/>
  <c r="M240"/>
  <c r="L239"/>
  <c r="M239"/>
  <c r="L238"/>
  <c r="M238"/>
  <c r="L237"/>
  <c r="M237"/>
  <c r="L236"/>
  <c r="M236"/>
  <c r="L235"/>
  <c r="M235"/>
  <c r="L234"/>
  <c r="M234"/>
  <c r="L233"/>
  <c r="M233"/>
  <c r="L232"/>
  <c r="M232"/>
  <c r="L231"/>
  <c r="M231"/>
  <c r="L230"/>
  <c r="M230"/>
  <c r="L229"/>
  <c r="M229"/>
  <c r="L228"/>
  <c r="M228"/>
  <c r="L227"/>
  <c r="M227"/>
  <c r="L226"/>
  <c r="M226"/>
  <c r="L225"/>
  <c r="M225"/>
  <c r="L224"/>
  <c r="M224"/>
  <c r="L223"/>
  <c r="M223"/>
  <c r="L222"/>
  <c r="M222"/>
  <c r="L221"/>
  <c r="M221"/>
  <c r="L220"/>
  <c r="M220"/>
  <c r="L219"/>
  <c r="M219"/>
  <c r="L218"/>
  <c r="M218"/>
  <c r="L217"/>
  <c r="M217"/>
  <c r="L216"/>
  <c r="M216"/>
  <c r="L215"/>
  <c r="M215"/>
  <c r="L214"/>
  <c r="M214"/>
  <c r="L213"/>
  <c r="M213"/>
  <c r="L212"/>
  <c r="M212"/>
  <c r="L211"/>
  <c r="M211"/>
  <c r="L210"/>
  <c r="M210"/>
  <c r="L209"/>
  <c r="M209"/>
  <c r="L208"/>
  <c r="M208"/>
  <c r="L207"/>
  <c r="M207"/>
  <c r="L206"/>
  <c r="M206"/>
  <c r="L205"/>
  <c r="M205"/>
  <c r="L204"/>
  <c r="M204"/>
  <c r="L203"/>
  <c r="M203"/>
  <c r="L202"/>
  <c r="M202"/>
  <c r="L201"/>
  <c r="M201"/>
  <c r="L200"/>
  <c r="M200"/>
  <c r="L199"/>
  <c r="M199"/>
  <c r="L198"/>
  <c r="M198"/>
  <c r="L197"/>
  <c r="M197"/>
  <c r="L196"/>
  <c r="M196"/>
  <c r="L195"/>
  <c r="M195"/>
  <c r="L194"/>
  <c r="M194"/>
  <c r="L193"/>
  <c r="M193"/>
  <c r="L192"/>
  <c r="M192"/>
  <c r="L191"/>
  <c r="M191"/>
  <c r="L190"/>
  <c r="M190"/>
  <c r="L189"/>
  <c r="M189"/>
  <c r="L188"/>
  <c r="M188"/>
  <c r="L187"/>
  <c r="M187"/>
  <c r="L186"/>
  <c r="M186"/>
  <c r="L185"/>
  <c r="M185"/>
  <c r="L184"/>
  <c r="M184"/>
  <c r="L183"/>
  <c r="M183"/>
  <c r="L182"/>
  <c r="M182"/>
  <c r="L181"/>
  <c r="M181"/>
  <c r="L180"/>
  <c r="M180"/>
  <c r="L179"/>
  <c r="M179"/>
  <c r="L178"/>
  <c r="M178"/>
  <c r="L177"/>
  <c r="M177"/>
  <c r="L176"/>
  <c r="M176"/>
  <c r="L175"/>
  <c r="M175"/>
  <c r="L174"/>
  <c r="M174"/>
  <c r="L173"/>
  <c r="M173"/>
  <c r="L172"/>
  <c r="M172"/>
  <c r="L171"/>
  <c r="M171"/>
  <c r="L170"/>
  <c r="M170"/>
  <c r="L169"/>
  <c r="M169"/>
  <c r="L168"/>
  <c r="M168"/>
  <c r="L167"/>
  <c r="M167"/>
  <c r="L166"/>
  <c r="M166"/>
  <c r="L165"/>
  <c r="M165"/>
  <c r="L164"/>
  <c r="M164"/>
  <c r="L163"/>
  <c r="M163"/>
  <c r="L162"/>
  <c r="M162"/>
  <c r="L161"/>
  <c r="M161"/>
  <c r="L160"/>
  <c r="M160"/>
  <c r="L159"/>
  <c r="M159"/>
  <c r="L158"/>
  <c r="M158"/>
  <c r="L157"/>
  <c r="M157"/>
  <c r="L156"/>
  <c r="M156"/>
  <c r="L155"/>
  <c r="M155"/>
  <c r="L154"/>
  <c r="M154"/>
  <c r="L153"/>
  <c r="M153"/>
  <c r="L152"/>
  <c r="M152"/>
  <c r="L151"/>
  <c r="M151"/>
  <c r="L150"/>
  <c r="M150"/>
  <c r="L149"/>
  <c r="M149"/>
  <c r="L148"/>
  <c r="M148"/>
  <c r="L147"/>
  <c r="M147"/>
  <c r="L146"/>
  <c r="M146"/>
  <c r="L145"/>
  <c r="M145"/>
  <c r="L144"/>
  <c r="M144"/>
  <c r="L143"/>
  <c r="M143"/>
  <c r="L142"/>
  <c r="M142"/>
  <c r="L141"/>
  <c r="M141"/>
  <c r="L140"/>
  <c r="M140"/>
  <c r="L139"/>
  <c r="M139"/>
  <c r="L138"/>
  <c r="M138"/>
  <c r="L137"/>
  <c r="M137"/>
  <c r="L136"/>
  <c r="M136"/>
  <c r="L135"/>
  <c r="M135"/>
  <c r="L134"/>
  <c r="M134"/>
  <c r="L133"/>
  <c r="M133"/>
  <c r="L132"/>
  <c r="M132"/>
  <c r="L131"/>
  <c r="M131"/>
  <c r="L130"/>
  <c r="M130"/>
  <c r="L129"/>
  <c r="M129"/>
  <c r="L128"/>
  <c r="M128"/>
  <c r="L127"/>
  <c r="M127"/>
  <c r="L126"/>
  <c r="M126"/>
  <c r="L125"/>
  <c r="M125"/>
  <c r="L124"/>
  <c r="M124"/>
  <c r="L123"/>
  <c r="M123"/>
  <c r="L122"/>
  <c r="M122"/>
  <c r="L121"/>
  <c r="M121"/>
  <c r="L120"/>
  <c r="M120"/>
  <c r="L119"/>
  <c r="M119"/>
  <c r="L118"/>
  <c r="M118"/>
  <c r="L117"/>
  <c r="M117"/>
  <c r="L116"/>
  <c r="M116"/>
  <c r="L115"/>
  <c r="M115"/>
  <c r="L114"/>
  <c r="M114"/>
  <c r="L113"/>
  <c r="M113"/>
  <c r="L112"/>
  <c r="M112"/>
  <c r="L111"/>
  <c r="M111"/>
  <c r="L110"/>
  <c r="M110"/>
  <c r="L109"/>
  <c r="M109"/>
  <c r="L108"/>
  <c r="M108"/>
  <c r="L107"/>
  <c r="M107"/>
  <c r="L106"/>
  <c r="M106"/>
  <c r="L105"/>
  <c r="M105"/>
  <c r="L104"/>
  <c r="M104"/>
  <c r="L103"/>
  <c r="M103"/>
  <c r="L102"/>
  <c r="M102"/>
  <c r="L101"/>
  <c r="M101"/>
  <c r="L100"/>
  <c r="M100"/>
  <c r="L99"/>
  <c r="M99"/>
  <c r="L98"/>
  <c r="M98"/>
  <c r="L97"/>
  <c r="M97"/>
  <c r="L96"/>
  <c r="M96"/>
  <c r="L95"/>
  <c r="M95"/>
  <c r="L94"/>
  <c r="M94"/>
  <c r="L93"/>
  <c r="M93"/>
  <c r="L92"/>
  <c r="M92"/>
  <c r="L91"/>
  <c r="M91"/>
  <c r="L90"/>
  <c r="M90"/>
  <c r="L89"/>
  <c r="M89"/>
  <c r="L88"/>
  <c r="M88"/>
  <c r="L87"/>
  <c r="M87"/>
  <c r="L86"/>
  <c r="M86"/>
  <c r="L85"/>
  <c r="M85"/>
  <c r="L84"/>
  <c r="M84"/>
  <c r="L83"/>
  <c r="M83"/>
  <c r="L82"/>
  <c r="M82"/>
  <c r="L81"/>
  <c r="M81"/>
  <c r="L80"/>
  <c r="M80"/>
  <c r="L79"/>
  <c r="M79"/>
  <c r="L78"/>
  <c r="M78"/>
  <c r="L77"/>
  <c r="M77"/>
  <c r="L76"/>
  <c r="M76"/>
  <c r="L75"/>
  <c r="M75"/>
  <c r="L74"/>
  <c r="M74"/>
  <c r="L73"/>
  <c r="M73"/>
  <c r="L72"/>
  <c r="M72"/>
  <c r="L71"/>
  <c r="M71"/>
  <c r="L70"/>
  <c r="M70"/>
  <c r="L69"/>
  <c r="M69"/>
  <c r="L68"/>
  <c r="M68"/>
  <c r="L67"/>
  <c r="M67"/>
  <c r="L66"/>
  <c r="M66"/>
  <c r="L65"/>
  <c r="M65"/>
  <c r="L10"/>
  <c r="M10" s="1"/>
  <c r="L11"/>
  <c r="M11" s="1"/>
  <c r="L12"/>
  <c r="M12" s="1"/>
  <c r="L13"/>
  <c r="M13" s="1"/>
  <c r="L14"/>
  <c r="M14" s="1"/>
  <c r="L15"/>
  <c r="M15" s="1"/>
  <c r="L16"/>
  <c r="M16"/>
  <c r="L17"/>
  <c r="M17"/>
  <c r="L18"/>
  <c r="M18" s="1"/>
  <c r="L19"/>
  <c r="M19" s="1"/>
  <c r="L20"/>
  <c r="M20"/>
  <c r="L21"/>
  <c r="M2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392"/>
  <c r="M392"/>
  <c r="L393"/>
  <c r="M393"/>
  <c r="L9"/>
  <c r="M9" s="1"/>
</calcChain>
</file>

<file path=xl/sharedStrings.xml><?xml version="1.0" encoding="utf-8"?>
<sst xmlns="http://schemas.openxmlformats.org/spreadsheetml/2006/main" count="75" uniqueCount="75">
  <si>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</si>
  <si>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</si>
  <si>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</si>
  <si>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</si>
  <si>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</si>
  <si>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</si>
  <si>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</si>
  <si>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</si>
  <si>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</si>
  <si>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redovni  </t>
  </si>
  <si>
    <t xml:space="preserve">popravni </t>
  </si>
  <si>
    <t xml:space="preserve">              kolokvijum</t>
  </si>
  <si>
    <t>1 ./ 17</t>
  </si>
  <si>
    <t>3 /. 15</t>
  </si>
  <si>
    <t>4 / .15</t>
  </si>
  <si>
    <t>6 ./ 15</t>
  </si>
  <si>
    <t>7 /. 15</t>
  </si>
  <si>
    <t>18 ./ 15</t>
  </si>
  <si>
    <t>23 ./ 15</t>
  </si>
  <si>
    <t>29 ./ 15</t>
  </si>
  <si>
    <t>34 / 15</t>
  </si>
  <si>
    <t>36 / 15</t>
  </si>
  <si>
    <t>37 / 15</t>
  </si>
  <si>
    <t>39 / 15</t>
  </si>
  <si>
    <t>41 / 15</t>
  </si>
  <si>
    <t>42 / 15</t>
  </si>
  <si>
    <t>44 / 15</t>
  </si>
  <si>
    <t>51 / 15</t>
  </si>
  <si>
    <t>52 / 15</t>
  </si>
  <si>
    <t>56 / 15</t>
  </si>
  <si>
    <t>57 / 15</t>
  </si>
  <si>
    <t>59 / 15</t>
  </si>
  <si>
    <t>64 / 15</t>
  </si>
  <si>
    <t>65 / 15</t>
  </si>
  <si>
    <t>2. / 14</t>
  </si>
  <si>
    <t>17. / 13</t>
  </si>
  <si>
    <t>21 ./ 13</t>
  </si>
  <si>
    <t>16 ./ 12</t>
  </si>
  <si>
    <t>30 ./ 12</t>
  </si>
  <si>
    <t>5 /. 11</t>
  </si>
  <si>
    <t>44 / 09</t>
  </si>
  <si>
    <t>Radović Milanka</t>
  </si>
  <si>
    <t>Kljajević Tijana</t>
  </si>
  <si>
    <t>Perović Nemanja</t>
  </si>
  <si>
    <t>Merdović Slađan</t>
  </si>
  <si>
    <t>Bojović Jovan</t>
  </si>
  <si>
    <t>Žujović Milena</t>
  </si>
  <si>
    <t>Šćepanović Ana</t>
  </si>
  <si>
    <t>Kijamet Omer</t>
  </si>
  <si>
    <t>Marković Đuro</t>
  </si>
  <si>
    <t>Bogavac Valentina</t>
  </si>
  <si>
    <t>Vujičić Marija</t>
  </si>
  <si>
    <t>Šćekić Nikola</t>
  </si>
  <si>
    <t>Kuč Milka</t>
  </si>
  <si>
    <t>Simonović Ivana</t>
  </si>
  <si>
    <t>Nikolić Lazar</t>
  </si>
  <si>
    <t>Veljić Karmela</t>
  </si>
  <si>
    <t>Gojačanin Danijela</t>
  </si>
  <si>
    <t>Ašanin Jovana</t>
  </si>
  <si>
    <t>Šćekić Bojana</t>
  </si>
  <si>
    <t>Jovančević Milena</t>
  </si>
  <si>
    <t>Stevović Tamara</t>
  </si>
  <si>
    <t>Vučic Sara</t>
  </si>
  <si>
    <t>Pantović Dragutin</t>
  </si>
  <si>
    <t>Radenović Božana</t>
  </si>
  <si>
    <t>Lalevic Aleksandra</t>
  </si>
  <si>
    <t>Sadiković Lejla</t>
  </si>
  <si>
    <t>Nenadović Milun</t>
  </si>
  <si>
    <t>Čabarkapa Valentina</t>
  </si>
  <si>
    <t>Rmandić Marijeta</t>
  </si>
  <si>
    <t>STUDIJSKI PROGRAM: PRAVNE NAUKE, studijska godina 2017/2018.</t>
  </si>
  <si>
    <t>ECTS kredita: 6</t>
  </si>
  <si>
    <t>Pravo privrednih drustava                Prof. dr Vladimir Savkovic</t>
  </si>
  <si>
    <t>006/13</t>
  </si>
  <si>
    <t>Jokic Stefan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</si>
</sst>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16" fontId="26" fillId="0" borderId="2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topLeftCell="A4" workbookViewId="0">
      <selection activeCell="M32" sqref="M32"/>
    </sheetView>
  </sheetViews>
  <sheetFormatPr defaultRowHeight="15"/>
  <cols>
    <col min="1" max="1" width="6.42578125" customWidth="1"/>
    <col min="2" max="2" width="9.140625" style="12" customWidth="1"/>
    <col min="3" max="3" width="25.28515625" customWidth="1"/>
    <col min="4" max="4" width="0.140625" customWidth="1"/>
    <col min="5" max="5" width="8.5703125" customWidth="1"/>
    <col min="6" max="6" width="0.140625" customWidth="1"/>
    <col min="7" max="7" width="0.140625" style="18" hidden="1" customWidth="1"/>
    <col min="8" max="8" width="9.5703125" style="23" customWidth="1"/>
    <col min="9" max="9" width="9.7109375" customWidth="1"/>
    <col min="10" max="10" width="9.5703125" customWidth="1"/>
    <col min="11" max="11" width="8.28515625" style="13" customWidth="1"/>
    <col min="13" max="13" width="11.5703125" customWidth="1"/>
  </cols>
  <sheetData>
    <row r="1" spans="1:13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>
      <c r="A2" s="30" t="s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.75">
      <c r="A4" s="30" t="s">
        <v>72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.75">
      <c r="A5" s="31" t="s">
        <v>71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>
      <c r="B6" s="10"/>
    </row>
    <row r="7" spans="1:13" ht="15" customHeight="1">
      <c r="A7" s="34" t="s">
        <v>6</v>
      </c>
      <c r="B7" s="34" t="s">
        <v>7</v>
      </c>
      <c r="C7" s="36" t="s">
        <v>8</v>
      </c>
      <c r="D7" s="37"/>
      <c r="E7" s="29"/>
      <c r="F7" s="29"/>
      <c r="G7" s="29" t="s">
        <v>11</v>
      </c>
      <c r="H7" s="29"/>
      <c r="I7" s="29"/>
      <c r="J7" s="29" t="s">
        <v>5</v>
      </c>
      <c r="K7" s="29"/>
      <c r="L7" s="33" t="s">
        <v>3</v>
      </c>
      <c r="M7" s="32" t="s">
        <v>4</v>
      </c>
    </row>
    <row r="8" spans="1:13" ht="15.75" thickBot="1">
      <c r="A8" s="35"/>
      <c r="B8" s="35"/>
      <c r="C8" s="38"/>
      <c r="D8" s="39"/>
      <c r="E8" s="1"/>
      <c r="F8" s="1"/>
      <c r="G8" s="19"/>
      <c r="H8" s="24" t="s">
        <v>9</v>
      </c>
      <c r="I8" s="1" t="s">
        <v>10</v>
      </c>
      <c r="J8" s="1" t="s">
        <v>1</v>
      </c>
      <c r="K8" s="16" t="s">
        <v>2</v>
      </c>
      <c r="L8" s="33"/>
      <c r="M8" s="32"/>
    </row>
    <row r="9" spans="1:13" ht="16.5" thickBot="1">
      <c r="A9" s="6">
        <v>1</v>
      </c>
      <c r="B9" s="27" t="s">
        <v>12</v>
      </c>
      <c r="C9" s="27" t="s">
        <v>41</v>
      </c>
      <c r="D9" s="7"/>
      <c r="E9" s="6"/>
      <c r="F9" s="6"/>
      <c r="G9" s="20"/>
      <c r="H9" s="25">
        <v>18</v>
      </c>
      <c r="I9" s="6"/>
      <c r="J9" s="6">
        <v>8</v>
      </c>
      <c r="K9" s="14"/>
      <c r="L9" s="2">
        <f t="shared" ref="L9:L72" si="0">SUM(E9:K9)</f>
        <v>26</v>
      </c>
      <c r="M9" s="5" t="str">
        <f>LOOKUP(L9,{0,1,50,60,70,80,90},{" ","F","E","D","C","B","A"})</f>
        <v>F</v>
      </c>
    </row>
    <row r="10" spans="1:13" ht="16.5" thickBot="1">
      <c r="A10" s="6">
        <v>2</v>
      </c>
      <c r="B10" s="21" t="s">
        <v>13</v>
      </c>
      <c r="C10" s="21" t="s">
        <v>42</v>
      </c>
      <c r="D10" s="7"/>
      <c r="E10" s="6"/>
      <c r="F10" s="6"/>
      <c r="G10" s="20"/>
      <c r="H10" s="25">
        <v>32</v>
      </c>
      <c r="I10" s="6"/>
      <c r="J10" s="6">
        <v>18</v>
      </c>
      <c r="K10" s="14"/>
      <c r="L10" s="2">
        <f t="shared" si="0"/>
        <v>50</v>
      </c>
      <c r="M10" s="5" t="str">
        <f>LOOKUP(L10,{0,1,50,60,70,80,90},{" ","F","E","D","C","B","A"})</f>
        <v>E</v>
      </c>
    </row>
    <row r="11" spans="1:13" ht="16.5" thickBot="1">
      <c r="A11" s="6">
        <v>3</v>
      </c>
      <c r="B11" s="21" t="s">
        <v>14</v>
      </c>
      <c r="C11" s="21" t="s">
        <v>43</v>
      </c>
      <c r="D11" s="7"/>
      <c r="E11" s="6"/>
      <c r="F11" s="6"/>
      <c r="G11" s="20"/>
      <c r="H11" s="25"/>
      <c r="I11" s="6"/>
      <c r="J11" s="6">
        <v>14</v>
      </c>
      <c r="K11" s="14"/>
      <c r="L11" s="2">
        <f t="shared" si="0"/>
        <v>14</v>
      </c>
      <c r="M11" s="3" t="str">
        <f>LOOKUP(L11,{0,1,50,60,70,80,90},{" ","F","E","D","C","B","A"})</f>
        <v>F</v>
      </c>
    </row>
    <row r="12" spans="1:13" ht="16.5" thickBot="1">
      <c r="A12" s="6">
        <v>4</v>
      </c>
      <c r="B12" s="21" t="s">
        <v>15</v>
      </c>
      <c r="C12" s="21" t="s">
        <v>44</v>
      </c>
      <c r="D12" s="7"/>
      <c r="E12" s="6"/>
      <c r="F12" s="6"/>
      <c r="G12" s="20"/>
      <c r="H12" s="25">
        <v>36</v>
      </c>
      <c r="I12" s="6"/>
      <c r="J12" s="6">
        <v>28</v>
      </c>
      <c r="K12" s="14"/>
      <c r="L12" s="2">
        <f t="shared" si="0"/>
        <v>64</v>
      </c>
      <c r="M12" s="3" t="str">
        <f>LOOKUP(L12,{0,1,50,60,70,80,90},{" ","F","E","D","C","B","A"})</f>
        <v>D</v>
      </c>
    </row>
    <row r="13" spans="1:13" ht="16.5" thickBot="1">
      <c r="A13" s="6">
        <v>5</v>
      </c>
      <c r="B13" s="21" t="s">
        <v>16</v>
      </c>
      <c r="C13" s="21" t="s">
        <v>45</v>
      </c>
      <c r="D13" s="7"/>
      <c r="E13" s="6"/>
      <c r="F13" s="6"/>
      <c r="G13" s="20"/>
      <c r="H13" s="25">
        <v>40</v>
      </c>
      <c r="I13" s="6"/>
      <c r="J13" s="6">
        <v>20</v>
      </c>
      <c r="K13" s="14"/>
      <c r="L13" s="2">
        <f t="shared" si="0"/>
        <v>60</v>
      </c>
      <c r="M13" s="3" t="str">
        <f>LOOKUP(L13,{0,1,50,60,70,80,90},{" ","F","E","D","C","B","A"})</f>
        <v>D</v>
      </c>
    </row>
    <row r="14" spans="1:13" ht="16.5" thickBot="1">
      <c r="A14" s="6">
        <v>6</v>
      </c>
      <c r="B14" s="21" t="s">
        <v>17</v>
      </c>
      <c r="C14" s="21" t="s">
        <v>46</v>
      </c>
      <c r="D14" s="7"/>
      <c r="E14" s="6"/>
      <c r="F14" s="6"/>
      <c r="G14" s="20"/>
      <c r="H14" s="25">
        <v>34</v>
      </c>
      <c r="I14" s="6"/>
      <c r="J14" s="6">
        <v>0</v>
      </c>
      <c r="K14" s="14"/>
      <c r="L14" s="2">
        <f t="shared" si="0"/>
        <v>34</v>
      </c>
      <c r="M14" s="3" t="str">
        <f>LOOKUP(L14,{0,1,50,60,70,80,90},{" ","F","E","D","C","B","A"})</f>
        <v>F</v>
      </c>
    </row>
    <row r="15" spans="1:13" ht="16.5" thickBot="1">
      <c r="A15" s="6">
        <v>25</v>
      </c>
      <c r="B15" s="21" t="s">
        <v>18</v>
      </c>
      <c r="C15" s="21" t="s">
        <v>47</v>
      </c>
      <c r="D15" s="7"/>
      <c r="E15" s="6"/>
      <c r="F15" s="6"/>
      <c r="G15" s="20"/>
      <c r="H15" s="25">
        <v>44</v>
      </c>
      <c r="I15" s="6"/>
      <c r="J15" s="6">
        <v>26</v>
      </c>
      <c r="K15" s="14"/>
      <c r="L15" s="2">
        <f t="shared" si="0"/>
        <v>70</v>
      </c>
      <c r="M15" s="3" t="str">
        <f>LOOKUP(L15,{0,1,50,60,70,80,90},{" ","F","E","D","C","B","A"})</f>
        <v>C</v>
      </c>
    </row>
    <row r="16" spans="1:13" ht="16.5" thickBot="1">
      <c r="A16" s="6">
        <v>8</v>
      </c>
      <c r="B16" s="21" t="s">
        <v>19</v>
      </c>
      <c r="C16" s="21" t="s">
        <v>48</v>
      </c>
      <c r="D16" s="7"/>
      <c r="E16" s="6"/>
      <c r="F16" s="6"/>
      <c r="G16" s="20"/>
      <c r="H16" s="25">
        <v>22</v>
      </c>
      <c r="I16" s="6"/>
      <c r="J16" s="6">
        <v>14</v>
      </c>
      <c r="K16" s="14"/>
      <c r="L16" s="2">
        <f t="shared" si="0"/>
        <v>36</v>
      </c>
      <c r="M16" s="3" t="str">
        <f>LOOKUP(L16,{0,1,50,60,70,80,90},{" ","F","E","D","C","B","A"})</f>
        <v>F</v>
      </c>
    </row>
    <row r="17" spans="1:13" ht="16.5" thickBot="1">
      <c r="A17" s="6">
        <v>9</v>
      </c>
      <c r="B17" s="21" t="s">
        <v>20</v>
      </c>
      <c r="C17" s="21" t="s">
        <v>49</v>
      </c>
      <c r="D17" s="7"/>
      <c r="E17" s="6"/>
      <c r="F17" s="6"/>
      <c r="G17" s="20"/>
      <c r="H17" s="25">
        <v>40</v>
      </c>
      <c r="I17" s="6"/>
      <c r="J17" s="6">
        <v>10</v>
      </c>
      <c r="K17" s="14"/>
      <c r="L17" s="2">
        <f t="shared" si="0"/>
        <v>50</v>
      </c>
      <c r="M17" s="3" t="str">
        <f>LOOKUP(L17,{0,1,50,60,70,80,90},{" ","F","E","D","C","B","A"})</f>
        <v>E</v>
      </c>
    </row>
    <row r="18" spans="1:13" ht="16.5" thickBot="1">
      <c r="A18" s="6">
        <v>10</v>
      </c>
      <c r="B18" s="21" t="s">
        <v>21</v>
      </c>
      <c r="C18" s="21" t="s">
        <v>50</v>
      </c>
      <c r="D18" s="7"/>
      <c r="E18" s="6"/>
      <c r="F18" s="6"/>
      <c r="G18" s="20"/>
      <c r="H18" s="25">
        <v>32</v>
      </c>
      <c r="I18" s="6"/>
      <c r="J18" s="6">
        <v>30</v>
      </c>
      <c r="K18" s="14"/>
      <c r="L18" s="2">
        <f t="shared" si="0"/>
        <v>62</v>
      </c>
      <c r="M18" s="3" t="str">
        <f>LOOKUP(L18,{0,1,50,60,70,80,90},{" ","F","E","D","C","B","A"})</f>
        <v>D</v>
      </c>
    </row>
    <row r="19" spans="1:13" ht="16.5" thickBot="1">
      <c r="A19" s="6">
        <v>11</v>
      </c>
      <c r="B19" s="21" t="s">
        <v>22</v>
      </c>
      <c r="C19" s="21" t="s">
        <v>51</v>
      </c>
      <c r="D19" s="7"/>
      <c r="E19" s="6"/>
      <c r="F19" s="6"/>
      <c r="G19" s="20"/>
      <c r="H19" s="25">
        <v>42</v>
      </c>
      <c r="I19" s="6"/>
      <c r="J19" s="6">
        <v>30</v>
      </c>
      <c r="K19" s="14"/>
      <c r="L19" s="2">
        <f t="shared" si="0"/>
        <v>72</v>
      </c>
      <c r="M19" s="3" t="str">
        <f>LOOKUP(L19,{0,1,50,60,70,80,90},{" ","F","E","D","C","B","A"})</f>
        <v>C</v>
      </c>
    </row>
    <row r="20" spans="1:13" ht="16.5" thickBot="1">
      <c r="A20" s="6">
        <v>12</v>
      </c>
      <c r="B20" s="21" t="s">
        <v>23</v>
      </c>
      <c r="C20" s="21" t="s">
        <v>52</v>
      </c>
      <c r="D20" s="7"/>
      <c r="E20" s="6"/>
      <c r="F20" s="6"/>
      <c r="G20" s="20"/>
      <c r="H20" s="25"/>
      <c r="I20" s="6"/>
      <c r="J20" s="6"/>
      <c r="K20" s="14"/>
      <c r="L20" s="2">
        <f t="shared" si="0"/>
        <v>0</v>
      </c>
      <c r="M20" s="3" t="str">
        <f>LOOKUP(L20,{0,1,50,60,70,80,90},{" ","F","E","D","C","B","A"})</f>
        <v xml:space="preserve"> </v>
      </c>
    </row>
    <row r="21" spans="1:13" ht="16.5" thickBot="1">
      <c r="A21" s="6">
        <v>13</v>
      </c>
      <c r="B21" s="21" t="s">
        <v>24</v>
      </c>
      <c r="C21" s="21" t="s">
        <v>53</v>
      </c>
      <c r="D21" s="7"/>
      <c r="E21" s="6"/>
      <c r="F21" s="6"/>
      <c r="G21" s="20"/>
      <c r="H21" s="25"/>
      <c r="I21" s="6"/>
      <c r="J21" s="6"/>
      <c r="K21" s="14"/>
      <c r="L21" s="2">
        <f t="shared" si="0"/>
        <v>0</v>
      </c>
      <c r="M21" s="3" t="str">
        <f>LOOKUP(L21,{0,1,50,60,70,80,90},{" ","F","E","D","C","B","A"})</f>
        <v xml:space="preserve"> </v>
      </c>
    </row>
    <row r="22" spans="1:13" ht="16.5" thickBot="1">
      <c r="A22" s="6">
        <v>14</v>
      </c>
      <c r="B22" s="21" t="s">
        <v>25</v>
      </c>
      <c r="C22" s="21" t="s">
        <v>54</v>
      </c>
      <c r="D22" s="7"/>
      <c r="E22" s="6"/>
      <c r="F22" s="6"/>
      <c r="G22" s="20"/>
      <c r="H22" s="25">
        <v>34</v>
      </c>
      <c r="I22" s="6"/>
      <c r="J22" s="6">
        <v>16</v>
      </c>
      <c r="K22" s="14"/>
      <c r="L22" s="2">
        <f t="shared" si="0"/>
        <v>50</v>
      </c>
      <c r="M22" s="3" t="str">
        <f>LOOKUP(L22,{0,1,50,60,70,80,90},{" ","F","E","D","C","B","A"})</f>
        <v>E</v>
      </c>
    </row>
    <row r="23" spans="1:13" ht="16.5" thickBot="1">
      <c r="A23" s="6">
        <v>15</v>
      </c>
      <c r="B23" s="21" t="s">
        <v>26</v>
      </c>
      <c r="C23" s="21" t="s">
        <v>55</v>
      </c>
      <c r="D23" s="7"/>
      <c r="E23" s="6"/>
      <c r="F23" s="6"/>
      <c r="G23" s="20"/>
      <c r="H23" s="25">
        <v>22</v>
      </c>
      <c r="I23" s="6"/>
      <c r="J23" s="6">
        <v>18</v>
      </c>
      <c r="K23" s="14"/>
      <c r="L23" s="2">
        <f t="shared" si="0"/>
        <v>40</v>
      </c>
      <c r="M23" s="3" t="str">
        <f>LOOKUP(L23,{0,1,50,60,70,80,90},{" ","F","E","D","C","B","A"})</f>
        <v>F</v>
      </c>
    </row>
    <row r="24" spans="1:13" ht="16.5" thickBot="1">
      <c r="A24" s="6">
        <v>16</v>
      </c>
      <c r="B24" s="21" t="s">
        <v>27</v>
      </c>
      <c r="C24" s="21" t="s">
        <v>56</v>
      </c>
      <c r="D24" s="7"/>
      <c r="E24" s="6"/>
      <c r="F24" s="6"/>
      <c r="G24" s="20"/>
      <c r="H24" s="25">
        <v>40</v>
      </c>
      <c r="I24" s="6"/>
      <c r="J24" s="6">
        <v>32</v>
      </c>
      <c r="K24" s="14"/>
      <c r="L24" s="2">
        <f t="shared" si="0"/>
        <v>72</v>
      </c>
      <c r="M24" s="3" t="str">
        <f>LOOKUP(L24,{0,1,50,60,70,80,90},{" ","F","E","D","C","B","A"})</f>
        <v>C</v>
      </c>
    </row>
    <row r="25" spans="1:13" ht="16.5" thickBot="1">
      <c r="A25" s="6">
        <v>17</v>
      </c>
      <c r="B25" s="21" t="s">
        <v>28</v>
      </c>
      <c r="C25" s="21" t="s">
        <v>57</v>
      </c>
      <c r="D25" s="7"/>
      <c r="E25" s="6"/>
      <c r="F25" s="6"/>
      <c r="G25" s="20"/>
      <c r="H25" s="25">
        <v>38</v>
      </c>
      <c r="I25" s="6"/>
      <c r="J25" s="6">
        <v>22</v>
      </c>
      <c r="K25" s="14"/>
      <c r="L25" s="2">
        <f t="shared" si="0"/>
        <v>60</v>
      </c>
      <c r="M25" s="3" t="str">
        <f>LOOKUP(L25,{0,1,50,60,70,80,90},{" ","F","E","D","C","B","A"})</f>
        <v>D</v>
      </c>
    </row>
    <row r="26" spans="1:13" ht="16.5" thickBot="1">
      <c r="A26" s="6">
        <v>18</v>
      </c>
      <c r="B26" s="21" t="s">
        <v>29</v>
      </c>
      <c r="C26" s="21" t="s">
        <v>58</v>
      </c>
      <c r="D26" s="7"/>
      <c r="E26" s="6"/>
      <c r="F26" s="6"/>
      <c r="G26" s="20"/>
      <c r="H26" s="25">
        <v>42</v>
      </c>
      <c r="I26" s="6"/>
      <c r="J26" s="6">
        <v>28</v>
      </c>
      <c r="K26" s="14"/>
      <c r="L26" s="2">
        <f t="shared" si="0"/>
        <v>70</v>
      </c>
      <c r="M26" s="3" t="str">
        <f>LOOKUP(L26,{0,1,50,60,70,80,90},{" ","F","E","D","C","B","A"})</f>
        <v>C</v>
      </c>
    </row>
    <row r="27" spans="1:13" ht="16.5" thickBot="1">
      <c r="A27" s="6">
        <v>19</v>
      </c>
      <c r="B27" s="21" t="s">
        <v>30</v>
      </c>
      <c r="C27" s="21" t="s">
        <v>59</v>
      </c>
      <c r="D27" s="7"/>
      <c r="E27" s="6"/>
      <c r="F27" s="6"/>
      <c r="G27" s="20"/>
      <c r="H27" s="25"/>
      <c r="I27" s="6">
        <v>30</v>
      </c>
      <c r="J27" s="6">
        <v>14</v>
      </c>
      <c r="K27" s="14"/>
      <c r="L27" s="2">
        <f t="shared" si="0"/>
        <v>44</v>
      </c>
      <c r="M27" s="3" t="str">
        <f>LOOKUP(L27,{0,1,50,60,70,80,90},{" ","F","E","D","C","B","A"})</f>
        <v>F</v>
      </c>
    </row>
    <row r="28" spans="1:13" ht="16.5" thickBot="1">
      <c r="A28" s="6">
        <v>20</v>
      </c>
      <c r="B28" s="21" t="s">
        <v>31</v>
      </c>
      <c r="C28" s="21" t="s">
        <v>60</v>
      </c>
      <c r="D28" s="7"/>
      <c r="E28" s="6"/>
      <c r="F28" s="6"/>
      <c r="G28" s="20"/>
      <c r="H28" s="25">
        <v>24</v>
      </c>
      <c r="I28" s="6"/>
      <c r="J28" s="6">
        <v>8</v>
      </c>
      <c r="K28" s="14"/>
      <c r="L28" s="2">
        <f t="shared" si="0"/>
        <v>32</v>
      </c>
      <c r="M28" s="3" t="str">
        <f>LOOKUP(L28,{0,1,50,60,70,80,90},{" ","F","E","D","C","B","A"})</f>
        <v>F</v>
      </c>
    </row>
    <row r="29" spans="1:13" ht="16.5" thickBot="1">
      <c r="A29" s="6">
        <v>21</v>
      </c>
      <c r="B29" s="21" t="s">
        <v>32</v>
      </c>
      <c r="C29" s="21" t="s">
        <v>61</v>
      </c>
      <c r="D29" s="7"/>
      <c r="E29" s="6"/>
      <c r="F29" s="6"/>
      <c r="G29" s="20"/>
      <c r="H29" s="25">
        <v>26</v>
      </c>
      <c r="I29" s="6"/>
      <c r="J29" s="6">
        <v>26</v>
      </c>
      <c r="K29" s="14"/>
      <c r="L29" s="2">
        <f t="shared" si="0"/>
        <v>52</v>
      </c>
      <c r="M29" s="3" t="str">
        <f>LOOKUP(L29,{0,1,50,60,70,80,90},{" ","F","E","D","C","B","A"})</f>
        <v>E</v>
      </c>
    </row>
    <row r="30" spans="1:13" ht="16.5" thickBot="1">
      <c r="A30" s="6">
        <v>22</v>
      </c>
      <c r="B30" s="21" t="s">
        <v>33</v>
      </c>
      <c r="C30" s="21" t="s">
        <v>62</v>
      </c>
      <c r="D30" s="7"/>
      <c r="E30" s="6"/>
      <c r="F30" s="6"/>
      <c r="G30" s="20"/>
      <c r="H30" s="25">
        <v>34</v>
      </c>
      <c r="I30" s="6"/>
      <c r="J30" s="6">
        <v>28</v>
      </c>
      <c r="K30" s="14"/>
      <c r="L30" s="2">
        <f t="shared" si="0"/>
        <v>62</v>
      </c>
      <c r="M30" s="3" t="str">
        <f>LOOKUP(L30,{0,1,50,60,70,80,90},{" ","F","E","D","C","B","A"})</f>
        <v>D</v>
      </c>
    </row>
    <row r="31" spans="1:13" ht="16.5" thickBot="1">
      <c r="A31" s="6">
        <v>23</v>
      </c>
      <c r="B31" s="21" t="s">
        <v>34</v>
      </c>
      <c r="C31" s="21" t="s">
        <v>63</v>
      </c>
      <c r="D31" s="7"/>
      <c r="E31" s="6"/>
      <c r="F31" s="6"/>
      <c r="G31" s="20"/>
      <c r="H31" s="25">
        <v>20</v>
      </c>
      <c r="I31" s="6"/>
      <c r="J31" s="6">
        <v>14</v>
      </c>
      <c r="K31" s="14"/>
      <c r="L31" s="2">
        <f t="shared" si="0"/>
        <v>34</v>
      </c>
      <c r="M31" s="3" t="str">
        <f>LOOKUP(L31,{0,1,50,60,70,80,90},{" ","F","E","D","C","B","A"})</f>
        <v>F</v>
      </c>
    </row>
    <row r="32" spans="1:13" ht="16.5" thickBot="1">
      <c r="A32" s="6">
        <v>24</v>
      </c>
      <c r="B32" s="21" t="s">
        <v>35</v>
      </c>
      <c r="C32" s="21" t="s">
        <v>64</v>
      </c>
      <c r="D32" s="7"/>
      <c r="E32" s="6"/>
      <c r="F32" s="6"/>
      <c r="G32" s="20"/>
      <c r="H32" s="25">
        <v>32</v>
      </c>
      <c r="I32" s="6"/>
      <c r="J32" s="6">
        <v>30</v>
      </c>
      <c r="K32" s="14"/>
      <c r="L32" s="2">
        <f t="shared" si="0"/>
        <v>62</v>
      </c>
      <c r="M32" s="3" t="str">
        <f>LOOKUP(L32,{0,1,50,60,70,80,90},{" ","F","E","D","C","B","A"})</f>
        <v>D</v>
      </c>
    </row>
    <row r="33" spans="1:13" ht="16.5" thickBot="1">
      <c r="A33" s="6">
        <v>25</v>
      </c>
      <c r="B33" s="21" t="s">
        <v>36</v>
      </c>
      <c r="C33" s="21" t="s">
        <v>65</v>
      </c>
      <c r="D33" s="7"/>
      <c r="E33" s="6"/>
      <c r="F33" s="6"/>
      <c r="G33" s="20"/>
      <c r="H33" s="25"/>
      <c r="I33" s="6">
        <v>18</v>
      </c>
      <c r="J33" s="6">
        <v>6</v>
      </c>
      <c r="K33" s="14"/>
      <c r="L33" s="2">
        <f t="shared" si="0"/>
        <v>24</v>
      </c>
      <c r="M33" s="3" t="str">
        <f>LOOKUP(L33,{0,1,50,60,70,80,90},{" ","F","E","D","C","B","A"})</f>
        <v>F</v>
      </c>
    </row>
    <row r="34" spans="1:13" ht="16.5" thickBot="1">
      <c r="A34" s="6">
        <v>26</v>
      </c>
      <c r="B34" s="21" t="s">
        <v>37</v>
      </c>
      <c r="C34" s="21" t="s">
        <v>66</v>
      </c>
      <c r="D34" s="7"/>
      <c r="E34" s="6"/>
      <c r="F34" s="6"/>
      <c r="G34" s="20"/>
      <c r="H34" s="25"/>
      <c r="I34" s="6"/>
      <c r="J34" s="6"/>
      <c r="K34" s="14"/>
      <c r="L34" s="2">
        <f t="shared" si="0"/>
        <v>0</v>
      </c>
      <c r="M34" s="3" t="str">
        <f>LOOKUP(L34,{0,1,50,60,70,80,90},{" ","F","E","D","C","B","A"})</f>
        <v xml:space="preserve"> </v>
      </c>
    </row>
    <row r="35" spans="1:13" ht="16.5" thickBot="1">
      <c r="A35" s="6">
        <v>27</v>
      </c>
      <c r="B35" s="21" t="s">
        <v>38</v>
      </c>
      <c r="C35" s="21" t="s">
        <v>67</v>
      </c>
      <c r="D35" s="7"/>
      <c r="E35" s="6"/>
      <c r="F35" s="6"/>
      <c r="G35" s="20"/>
      <c r="H35" s="25">
        <v>20</v>
      </c>
      <c r="I35" s="6"/>
      <c r="J35" s="6"/>
      <c r="K35" s="14"/>
      <c r="L35" s="2">
        <f t="shared" si="0"/>
        <v>20</v>
      </c>
      <c r="M35" s="3" t="str">
        <f>LOOKUP(L35,{0,1,50,60,70,80,90},{" ","F","E","D","C","B","A"})</f>
        <v>F</v>
      </c>
    </row>
    <row r="36" spans="1:13" ht="16.5" thickBot="1">
      <c r="A36" s="6">
        <v>28</v>
      </c>
      <c r="B36" s="21" t="s">
        <v>39</v>
      </c>
      <c r="C36" s="21" t="s">
        <v>68</v>
      </c>
      <c r="D36" s="7"/>
      <c r="E36" s="6"/>
      <c r="F36" s="6"/>
      <c r="G36" s="20"/>
      <c r="H36" s="25"/>
      <c r="I36" s="6"/>
      <c r="J36" s="6"/>
      <c r="K36" s="14"/>
      <c r="L36" s="2">
        <f t="shared" si="0"/>
        <v>0</v>
      </c>
      <c r="M36" s="3"/>
    </row>
    <row r="37" spans="1:13" ht="16.5" thickBot="1">
      <c r="A37" s="6">
        <v>29</v>
      </c>
      <c r="B37" s="21" t="s">
        <v>40</v>
      </c>
      <c r="C37" s="21" t="s">
        <v>69</v>
      </c>
      <c r="D37" s="7"/>
      <c r="E37" s="6"/>
      <c r="F37" s="6"/>
      <c r="G37" s="20"/>
      <c r="H37" s="25">
        <v>28</v>
      </c>
      <c r="I37" s="6"/>
      <c r="J37" s="6">
        <v>16</v>
      </c>
      <c r="K37" s="14"/>
      <c r="L37" s="2">
        <f t="shared" si="0"/>
        <v>44</v>
      </c>
      <c r="M37" s="3" t="str">
        <f>LOOKUP(L37,{0,1,50,60,70,80,90},{" ","F","E","D","C","B","A"})</f>
        <v>F</v>
      </c>
    </row>
    <row r="38" spans="1:13" ht="16.5" thickBot="1">
      <c r="A38" s="6">
        <v>30</v>
      </c>
      <c r="B38" s="28" t="s">
        <v>73</v>
      </c>
      <c r="C38" s="26" t="s">
        <v>74</v>
      </c>
      <c r="D38" s="7"/>
      <c r="E38" s="6"/>
      <c r="F38" s="6"/>
      <c r="G38" s="20"/>
      <c r="H38" s="25">
        <v>22</v>
      </c>
      <c r="I38" s="6"/>
      <c r="J38" s="6">
        <v>18</v>
      </c>
      <c r="K38" s="14"/>
      <c r="L38" s="2">
        <f t="shared" si="0"/>
        <v>40</v>
      </c>
      <c r="M38" s="3" t="str">
        <f>LOOKUP(L38,{0,1,50,60,70,80,90},{" ","F","E","D","C","B","A"})</f>
        <v>F</v>
      </c>
    </row>
    <row r="39" spans="1:13" ht="16.5" thickBot="1">
      <c r="A39" s="6">
        <v>31</v>
      </c>
      <c r="B39" s="26"/>
      <c r="C39" s="26"/>
      <c r="D39" s="7"/>
      <c r="E39" s="6"/>
      <c r="F39" s="6"/>
      <c r="G39" s="20"/>
      <c r="H39" s="25"/>
      <c r="I39" s="6"/>
      <c r="J39" s="6"/>
      <c r="K39" s="14"/>
      <c r="L39" s="2">
        <f t="shared" si="0"/>
        <v>0</v>
      </c>
      <c r="M39" s="3" t="str">
        <f>LOOKUP(L39,{0,1,50,60,70,80,90},{" ","F","E","D","C","B","A"})</f>
        <v xml:space="preserve"> </v>
      </c>
    </row>
    <row r="40" spans="1:13" ht="16.5" thickBot="1">
      <c r="A40" s="6">
        <v>32</v>
      </c>
      <c r="B40" s="26"/>
      <c r="C40" s="26"/>
      <c r="D40" s="7"/>
      <c r="E40" s="6"/>
      <c r="F40" s="6"/>
      <c r="G40" s="20"/>
      <c r="H40" s="25"/>
      <c r="I40" s="6"/>
      <c r="J40" s="6"/>
      <c r="K40" s="14"/>
      <c r="L40" s="2">
        <f t="shared" si="0"/>
        <v>0</v>
      </c>
      <c r="M40" s="3" t="str">
        <f>LOOKUP(L40,{0,1,50,60,70,80,90},{" ","F","E","D","C","B","A"})</f>
        <v xml:space="preserve"> </v>
      </c>
    </row>
    <row r="41" spans="1:13" ht="16.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>
        <f t="shared" si="0"/>
        <v>0</v>
      </c>
      <c r="M41" s="3" t="str">
        <f>LOOKUP(L41,{0,1,50,60,70,80,90},{" ","F","E","D","C","B","A"})</f>
        <v xml:space="preserve"> </v>
      </c>
    </row>
    <row r="42" spans="1:13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>
        <f t="shared" si="0"/>
        <v>0</v>
      </c>
      <c r="M42" s="3" t="str">
        <f>LOOKUP(L42,{0,1,50,60,70,80,90},{" ","F","E","D","C","B","A"})</f>
        <v xml:space="preserve"> </v>
      </c>
    </row>
    <row r="43" spans="1:13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>
        <f t="shared" si="0"/>
        <v>0</v>
      </c>
      <c r="M43" s="3" t="str">
        <f>LOOKUP(L43,{0,1,50,60,70,80,90},{" ","F","E","D","C","B","A"})</f>
        <v xml:space="preserve"> </v>
      </c>
    </row>
    <row r="44" spans="1:13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>
        <f t="shared" si="0"/>
        <v>0</v>
      </c>
      <c r="M44" s="3" t="str">
        <f>LOOKUP(L44,{0,1,50,60,70,80,90},{" ","F","E","D","C","B","A"})</f>
        <v xml:space="preserve"> </v>
      </c>
    </row>
    <row r="45" spans="1:13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>
        <f t="shared" si="0"/>
        <v>0</v>
      </c>
      <c r="M45" s="3" t="str">
        <f>LOOKUP(L45,{0,1,50,60,70,80,90},{" ","F","E","D","C","B","A"})</f>
        <v xml:space="preserve"> </v>
      </c>
    </row>
    <row r="46" spans="1:13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>
        <f t="shared" si="0"/>
        <v>0</v>
      </c>
      <c r="M46" s="3" t="str">
        <f>LOOKUP(L46,{0,1,50,60,70,80,90},{" ","F","E","D","C","B","A"})</f>
        <v xml:space="preserve"> </v>
      </c>
    </row>
    <row r="47" spans="1:13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>
        <f t="shared" si="0"/>
        <v>0</v>
      </c>
      <c r="M47" s="3" t="str">
        <f>LOOKUP(L47,{0,1,50,60,70,80,90},{" ","F","E","D","C","B","A"})</f>
        <v xml:space="preserve"> </v>
      </c>
    </row>
    <row r="48" spans="1:13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>
        <v>0</v>
      </c>
      <c r="M48" s="3" t="str">
        <f>LOOKUP(L48,{0,1,50,60,70,80,90},{" ","F","E","D","C","B","A"})</f>
        <v xml:space="preserve"> </v>
      </c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>
        <f t="shared" si="0"/>
        <v>0</v>
      </c>
      <c r="M49" s="3" t="str">
        <f>LOOKUP(L49,{0,1,50,60,70,80,90},{" ","F","E","D","C","B","A"})</f>
        <v xml:space="preserve"> </v>
      </c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>
        <f t="shared" si="0"/>
        <v>0</v>
      </c>
      <c r="M50" s="3" t="str">
        <f>LOOKUP(L50,{0,1,50,60,70,80,90},{" ","F","E","D","C","B","A"})</f>
        <v xml:space="preserve"> </v>
      </c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>
        <f t="shared" si="0"/>
        <v>0</v>
      </c>
      <c r="M51" s="3" t="str">
        <f>LOOKUP(L51,{0,1,50,60,70,80,90},{" ","F","E","D","C","B","A"})</f>
        <v xml:space="preserve"> </v>
      </c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>
        <f t="shared" si="0"/>
        <v>0</v>
      </c>
      <c r="M52" s="3" t="str">
        <f>LOOKUP(L52,{0,1,50,60,70,80,90},{" ","F","E","D","C","B","A"})</f>
        <v xml:space="preserve"> </v>
      </c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>
        <f t="shared" si="0"/>
        <v>0</v>
      </c>
      <c r="M53" s="3" t="str">
        <f>LOOKUP(L53,{0,1,50,60,70,80,90},{" ","F","E","D","C","B","A"})</f>
        <v xml:space="preserve"> </v>
      </c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>
        <f t="shared" si="0"/>
        <v>0</v>
      </c>
      <c r="M54" s="3" t="str">
        <f>LOOKUP(L54,{0,1,50,60,70,80,90},{" ","F","E","D","C","B","A"})</f>
        <v xml:space="preserve"> </v>
      </c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>
        <f t="shared" si="0"/>
        <v>0</v>
      </c>
      <c r="M55" s="3" t="str">
        <f>LOOKUP(L55,{0,1,50,60,70,80,90},{" ","F","E","D","C","B","A"})</f>
        <v xml:space="preserve"> </v>
      </c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>
        <f t="shared" si="0"/>
        <v>0</v>
      </c>
      <c r="M56" s="3" t="str">
        <f>LOOKUP(L56,{0,1,50,60,70,80,90},{" ","F","E","D","C","B","A"})</f>
        <v xml:space="preserve"> </v>
      </c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>
        <f t="shared" si="0"/>
        <v>0</v>
      </c>
      <c r="M57" s="3" t="str">
        <f>LOOKUP(L57,{0,1,50,60,70,80,90},{" ","F","E","D","C","B","A"})</f>
        <v xml:space="preserve"> </v>
      </c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t="shared" si="0"/>
        <v>0</v>
      </c>
      <c r="M58" s="3" t="str">
        <f>LOOKUP(L58,{0,1,50,60,70,80,90},{" ","F","E","D","C","B","A"})</f>
        <v xml:space="preserve"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 xml:space="preserve"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 xml:space="preserve"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 xml:space="preserve"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 xml:space="preserve"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 xml:space="preserve"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 xml:space="preserve"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 xml:space="preserve"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 xml:space="preserve"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 xml:space="preserve"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 xml:space="preserve"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 xml:space="preserve"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 xml:space="preserve"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 xml:space="preserve"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 xml:space="preserve"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t="shared" ref="L73:L136" si="1">SUM(E73:K73)</f>
        <v>0</v>
      </c>
      <c r="M73" s="3" t="str">
        <f>LOOKUP(L73,{0,1,50,60,70,80,90},{" ","F","E","D","C","B","A"})</f>
        <v xml:space="preserve"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 xml:space="preserve"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 xml:space="preserve"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 xml:space="preserve"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 xml:space="preserve"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 xml:space="preserve"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 xml:space="preserve"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 xml:space="preserve"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 xml:space="preserve"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 xml:space="preserve"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 xml:space="preserve"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 xml:space="preserve"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 xml:space="preserve"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 xml:space="preserve"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 xml:space="preserve"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 xml:space="preserve"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 xml:space="preserve"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 xml:space="preserve"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 xml:space="preserve"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 xml:space="preserve"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 xml:space="preserve"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 xml:space="preserve"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 xml:space="preserve"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 xml:space="preserve"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 xml:space="preserve"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 xml:space="preserve"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 xml:space="preserve"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 xml:space="preserve"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 xml:space="preserve"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 xml:space="preserve"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 xml:space="preserve"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 xml:space="preserve"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 xml:space="preserve"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 xml:space="preserve"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 xml:space="preserve"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 xml:space="preserve"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 xml:space="preserve"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 xml:space="preserve"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 xml:space="preserve"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 xml:space="preserve"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 xml:space="preserve"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 xml:space="preserve"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 xml:space="preserve"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 xml:space="preserve"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 xml:space="preserve"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 xml:space="preserve"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 xml:space="preserve"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 xml:space="preserve"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 xml:space="preserve"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 xml:space="preserve"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 xml:space="preserve"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 xml:space="preserve"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 xml:space="preserve"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 xml:space="preserve"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 xml:space="preserve"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 xml:space="preserve"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 xml:space="preserve"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 xml:space="preserve"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 xml:space="preserve"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 xml:space="preserve"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 xml:space="preserve"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 xml:space="preserve"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 xml:space="preserve"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 xml:space="preserve"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t="shared" ref="L137:L200" si="2">SUM(E137:K137)</f>
        <v>0</v>
      </c>
      <c r="M137" s="3" t="str">
        <f>LOOKUP(L137,{0,1,50,60,70,80,90},{" ","F","E","D","C","B","A"})</f>
        <v xml:space="preserve"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 xml:space="preserve"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 xml:space="preserve"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 xml:space="preserve"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 xml:space="preserve"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 xml:space="preserve"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 xml:space="preserve"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 xml:space="preserve"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 xml:space="preserve"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 xml:space="preserve"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 xml:space="preserve"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 xml:space="preserve"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 xml:space="preserve"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 xml:space="preserve"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 xml:space="preserve"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 xml:space="preserve"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 xml:space="preserve"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 xml:space="preserve"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 xml:space="preserve"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 xml:space="preserve"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 xml:space="preserve"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 xml:space="preserve"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 xml:space="preserve"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 xml:space="preserve"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 xml:space="preserve"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 xml:space="preserve"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 xml:space="preserve"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 xml:space="preserve"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 xml:space="preserve"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 xml:space="preserve"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 xml:space="preserve"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 xml:space="preserve"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 xml:space="preserve"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 xml:space="preserve"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 xml:space="preserve"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 xml:space="preserve"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 xml:space="preserve"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 xml:space="preserve"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 xml:space="preserve"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 xml:space="preserve"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 xml:space="preserve"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 xml:space="preserve"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 xml:space="preserve"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 xml:space="preserve"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 xml:space="preserve"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 xml:space="preserve"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 xml:space="preserve"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 xml:space="preserve"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 xml:space="preserve"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 xml:space="preserve"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 xml:space="preserve"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 xml:space="preserve"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 xml:space="preserve"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 xml:space="preserve"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 xml:space="preserve"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 xml:space="preserve"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 xml:space="preserve"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 xml:space="preserve"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 xml:space="preserve"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 xml:space="preserve"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 xml:space="preserve"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 xml:space="preserve"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 xml:space="preserve"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 xml:space="preserve"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t="shared" ref="L201:L264" si="3">SUM(E201:K201)</f>
        <v>0</v>
      </c>
      <c r="M201" s="3" t="str">
        <f>LOOKUP(L201,{0,1,50,60,70,80,90},{" ","F","E","D","C","B","A"})</f>
        <v xml:space="preserve"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 xml:space="preserve"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 xml:space="preserve"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 xml:space="preserve"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 xml:space="preserve"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 xml:space="preserve"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 xml:space="preserve"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 xml:space="preserve"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 xml:space="preserve"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 xml:space="preserve"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 xml:space="preserve"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 xml:space="preserve"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 xml:space="preserve"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 xml:space="preserve"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 xml:space="preserve"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 xml:space="preserve"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 xml:space="preserve"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 xml:space="preserve"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 xml:space="preserve"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 xml:space="preserve"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 xml:space="preserve"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 xml:space="preserve"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 xml:space="preserve"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 xml:space="preserve"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 xml:space="preserve"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 xml:space="preserve"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 xml:space="preserve"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 xml:space="preserve"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 xml:space="preserve"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 xml:space="preserve"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 xml:space="preserve"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 xml:space="preserve"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 xml:space="preserve"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 xml:space="preserve"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 xml:space="preserve"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 xml:space="preserve"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 xml:space="preserve"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 xml:space="preserve"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 xml:space="preserve"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 xml:space="preserve"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 xml:space="preserve"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 xml:space="preserve"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 xml:space="preserve"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 xml:space="preserve"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 xml:space="preserve"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 xml:space="preserve"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 xml:space="preserve"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 xml:space="preserve"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 xml:space="preserve"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 xml:space="preserve"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 xml:space="preserve"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 xml:space="preserve"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 xml:space="preserve"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 xml:space="preserve"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 xml:space="preserve"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 xml:space="preserve"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 xml:space="preserve"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 xml:space="preserve"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 xml:space="preserve"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 xml:space="preserve"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 xml:space="preserve"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 xml:space="preserve"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 xml:space="preserve"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 xml:space="preserve"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t="shared" ref="L265:L318" si="4">SUM(E265:K265)</f>
        <v>0</v>
      </c>
      <c r="M265" s="3" t="str">
        <f>LOOKUP(L265,{0,1,50,60,70,80,90},{" ","F","E","D","C","B","A"})</f>
        <v xml:space="preserve"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 xml:space="preserve"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 xml:space="preserve"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 xml:space="preserve"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 xml:space="preserve"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 xml:space="preserve"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 xml:space="preserve"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 xml:space="preserve"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 xml:space="preserve"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 xml:space="preserve"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 xml:space="preserve"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 xml:space="preserve"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 xml:space="preserve"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 xml:space="preserve"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 xml:space="preserve"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 xml:space="preserve"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 xml:space="preserve"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 xml:space="preserve"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 xml:space="preserve"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 xml:space="preserve"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 xml:space="preserve"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 xml:space="preserve"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 xml:space="preserve"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 xml:space="preserve"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 xml:space="preserve"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 xml:space="preserve"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 xml:space="preserve"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 xml:space="preserve"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 xml:space="preserve"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 xml:space="preserve"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 xml:space="preserve"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 xml:space="preserve"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 xml:space="preserve"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 xml:space="preserve"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 xml:space="preserve"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 xml:space="preserve"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 xml:space="preserve"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 xml:space="preserve"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 xml:space="preserve"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 xml:space="preserve"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 xml:space="preserve"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 xml:space="preserve"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 xml:space="preserve"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 xml:space="preserve"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 xml:space="preserve"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 xml:space="preserve"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 xml:space="preserve"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 xml:space="preserve"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 xml:space="preserve"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 xml:space="preserve"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 xml:space="preserve"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 xml:space="preserve"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 xml:space="preserve"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 xml:space="preserve"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t="shared" ref="L319:L370" si="5">SUM(E319:K319)</f>
        <v>0</v>
      </c>
      <c r="M319" s="3" t="str">
        <f>LOOKUP(L319,{0,1,50,60,70,80,90},{" ","F","E","D","C","B","A"})</f>
        <v xml:space="preserve"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 xml:space="preserve"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 xml:space="preserve"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 xml:space="preserve"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 xml:space="preserve"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 xml:space="preserve"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 xml:space="preserve"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 xml:space="preserve"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 xml:space="preserve"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 xml:space="preserve"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 xml:space="preserve"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 xml:space="preserve"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 xml:space="preserve"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 xml:space="preserve"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 xml:space="preserve"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 xml:space="preserve"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 xml:space="preserve"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 xml:space="preserve"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 xml:space="preserve"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 xml:space="preserve"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 xml:space="preserve"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 xml:space="preserve"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 xml:space="preserve"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 xml:space="preserve"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 xml:space="preserve"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 xml:space="preserve"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 xml:space="preserve"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 xml:space="preserve"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 xml:space="preserve"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 xml:space="preserve"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 xml:space="preserve"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 xml:space="preserve"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 xml:space="preserve"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 xml:space="preserve"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 xml:space="preserve"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 xml:space="preserve"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 xml:space="preserve"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 xml:space="preserve"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 xml:space="preserve"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 xml:space="preserve"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 xml:space="preserve"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 xml:space="preserve"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 xml:space="preserve"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 xml:space="preserve"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 xml:space="preserve"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 xml:space="preserve"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 xml:space="preserve"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 xml:space="preserve"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 xml:space="preserve"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 xml:space="preserve"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 xml:space="preserve"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 xml:space="preserve"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 xml:space="preserve"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 xml:space="preserve"> </v>
      </c>
    </row>
  </sheetData>
  <mergeCells count="12"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Vsavkovic</cp:lastModifiedBy>
  <cp:lastPrinted>2014-05-29T11:40:52Z</cp:lastPrinted>
  <dcterms:created xsi:type="dcterms:W3CDTF">2013-02-18T10:46:38Z</dcterms:created>
  <dcterms:modified xsi:type="dcterms:W3CDTF">2017-11-28T12:28:42Z</dcterms:modified>
</cp:coreProperties>
</file>